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 activeTab="2"/>
  </bookViews>
  <sheets>
    <sheet name="Данные из ДелоПро" sheetId="5" r:id="rId1"/>
    <sheet name="За период с 18.09 по 24.09" sheetId="6" r:id="rId2"/>
    <sheet name="итог с %" sheetId="4" r:id="rId3"/>
  </sheets>
  <definedNames>
    <definedName name="_xlnm._FilterDatabase" localSheetId="0" hidden="1">'Данные из ДелоПро'!$A$1:$I$33</definedName>
  </definedNames>
  <calcPr calcId="145621"/>
</workbook>
</file>

<file path=xl/calcChain.xml><?xml version="1.0" encoding="utf-8"?>
<calcChain xmlns="http://schemas.openxmlformats.org/spreadsheetml/2006/main">
  <c r="D16" i="4" l="1"/>
  <c r="D6" i="4"/>
  <c r="D2" i="4"/>
  <c r="D3" i="4"/>
  <c r="D9" i="4"/>
  <c r="D18" i="4"/>
  <c r="D8" i="4"/>
  <c r="D4" i="4"/>
  <c r="D14" i="4"/>
  <c r="D20" i="4"/>
  <c r="D17" i="4"/>
  <c r="D15" i="4"/>
  <c r="D13" i="4"/>
  <c r="D10" i="4"/>
  <c r="D11" i="4"/>
  <c r="D19" i="4"/>
  <c r="D21" i="4"/>
  <c r="D5" i="4"/>
  <c r="D7" i="4"/>
  <c r="D12" i="4"/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D29" i="4" l="1"/>
  <c r="F30" i="6"/>
  <c r="G27" i="6" l="1"/>
  <c r="G28" i="6"/>
  <c r="G4" i="6"/>
  <c r="G8" i="6"/>
  <c r="G29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7" i="6"/>
  <c r="G6" i="6"/>
  <c r="G5" i="6"/>
  <c r="G3" i="6"/>
  <c r="G30" i="6" l="1"/>
</calcChain>
</file>

<file path=xl/sharedStrings.xml><?xml version="1.0" encoding="utf-8"?>
<sst xmlns="http://schemas.openxmlformats.org/spreadsheetml/2006/main" count="359" uniqueCount="188">
  <si>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</si>
  <si>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</si>
  <si>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</si>
  <si>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</si>
  <si>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</si>
  <si>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</si>
  <si>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</si>
  <si>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</si>
  <si>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</si>
  <si>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</si>
  <si>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</si>
  <si>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</si>
  <si>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</si>
  <si>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</si>
  <si>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</si>
  <si>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Upit_MI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</si>
  <si>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</si>
  <si>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</si>
  <si>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</si>
  <si>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</si>
  <si>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</si>
  <si>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</si>
  <si>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</si>
  <si>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</si>
  <si>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</si>
  <si>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</si>
  <si>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</si>
  <si>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</si>
  <si>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</si>
  <si>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</si>
  <si>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</si>
  <si>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</si>
  <si>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</si>
  <si>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</si>
  <si>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</si>
  <si>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</si>
  <si>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</si>
  <si>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</si>
  <si>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</si>
  <si>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</si>
  <si>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</si>
  <si>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</si>
  <si>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</si>
  <si>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</si>
  <si>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</si>
  <si>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</si>
  <si>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</si>
  <si>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</si>
  <si>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</si>
  <si>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</si>
  <si>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</si>
  <si>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</si>
  <si>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</si>
  <si>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</si>
  <si>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Platonova_JL</t>
  </si>
  <si>
    <t>66644000</t>
  </si>
  <si>
    <t>Смоленский муниципальный район</t>
  </si>
  <si>
    <t>Koloskov_ML</t>
  </si>
  <si>
    <t>66605101</t>
  </si>
  <si>
    <t>Городские поселения Вяземского муниципального района: Вяземское</t>
  </si>
  <si>
    <t>Сервис предоставления сведений о переводе (отказе в переводе) жилого (нежилого) помещения в нежилое (жилое) помещение</t>
  </si>
  <si>
    <t>18.09.2017 9:51:08</t>
  </si>
  <si>
    <t xml:space="preserve">Archakova_E </t>
  </si>
  <si>
    <t>18.09.2017 9:40:06</t>
  </si>
  <si>
    <t>18.09.2017 9:53:10</t>
  </si>
  <si>
    <t>9f4e9b61-6778-44f2-a2bf-c015b0f5ce6d</t>
  </si>
  <si>
    <t>18.09.2017 9:44:59</t>
  </si>
  <si>
    <t>18.09.2017 11:38:07</t>
  </si>
  <si>
    <t>18.09.2017 16:16:25</t>
  </si>
  <si>
    <t>81593f4b-1241-4920-a797-0d8db965030f</t>
  </si>
  <si>
    <t>18.09.2017 10:41:26</t>
  </si>
  <si>
    <t>19.09.2017 9:49:38</t>
  </si>
  <si>
    <t>19.09.2017 9:59:46</t>
  </si>
  <si>
    <t>928183d3-68f0-4a80-9b32-9f914893634d</t>
  </si>
  <si>
    <t>18.09.2017 11:15:03</t>
  </si>
  <si>
    <t>18.09.2017 12:51:41</t>
  </si>
  <si>
    <t>18.09.2017 15:52:48</t>
  </si>
  <si>
    <t>d5a1628f-185f-409c-bfac-4c408fb51ef2</t>
  </si>
  <si>
    <t>18.09.2017 12:00:29</t>
  </si>
  <si>
    <t>19.09.2017 10:04:41</t>
  </si>
  <si>
    <t>297a5be6-b0b7-4b61-9ab5-e1f439c3eee3</t>
  </si>
  <si>
    <t>18.09.2017 12:11:03</t>
  </si>
  <si>
    <t>18.09.2017 12:51:42</t>
  </si>
  <si>
    <t>18.09.2017 16:03:25</t>
  </si>
  <si>
    <t>7e5e076d-105b-4a94-b308-2f0ba5e95cd9</t>
  </si>
  <si>
    <t>18.09.2017 12:12:03</t>
  </si>
  <si>
    <t>18.09.2017 16:08:53</t>
  </si>
  <si>
    <t>240f5868-49dd-4dba-8a83-296e0f926d55</t>
  </si>
  <si>
    <t>18.09.2017 12:12:47</t>
  </si>
  <si>
    <t>18.09.2017 16:13:26</t>
  </si>
  <si>
    <t>4bb423c1-ab39-46d1-9d9a-2a0c1c33b534</t>
  </si>
  <si>
    <t>18.09.2017 14:05:19</t>
  </si>
  <si>
    <t>19.09.2017 10:04:05</t>
  </si>
  <si>
    <t>d1b24d3a-5325-46d6-8859-af52810dd72b</t>
  </si>
  <si>
    <t>19.09.2017 9:25:28</t>
  </si>
  <si>
    <t>19.09.2017 14:33:49</t>
  </si>
  <si>
    <t>19.09.2017 14:42:43</t>
  </si>
  <si>
    <t>04b6198b-6bf0-45f2-aa5f-329b3d0f72a5</t>
  </si>
  <si>
    <t>19.09.2017 9:39:57</t>
  </si>
  <si>
    <t>19.09.2017 10:03:30</t>
  </si>
  <si>
    <t>a0ed0810-ff98-481c-aaf6-4eeb3fe30f1d</t>
  </si>
  <si>
    <t>19.09.2017 11:21:31</t>
  </si>
  <si>
    <t>20.09.2017 9:35:34</t>
  </si>
  <si>
    <t>20.09.2017 9:36:03</t>
  </si>
  <si>
    <t>c24d75aa-ed3d-4e0b-9195-d16db79a31c1</t>
  </si>
  <si>
    <t>19.09.2017 11:29:31</t>
  </si>
  <si>
    <t>20.09.2017 9:36:29</t>
  </si>
  <si>
    <t>e6be2292-a2ab-46a2-9914-a1e215c71363</t>
  </si>
  <si>
    <t>66636101</t>
  </si>
  <si>
    <t>Городские поселения Рославльского муниципального района: Рославльское</t>
  </si>
  <si>
    <t>19.09.2017 15:38:45</t>
  </si>
  <si>
    <t>20.09.2017 8:23:43</t>
  </si>
  <si>
    <t>20.09.2017 8:28:32</t>
  </si>
  <si>
    <t>bb5e09c7-87be-468a-823e-b6af956fc297</t>
  </si>
  <si>
    <t>66658101</t>
  </si>
  <si>
    <t>Городские поселения Ярцевского муниципального района: Ярцевское</t>
  </si>
  <si>
    <t>20.09.2017 9:17:39</t>
  </si>
  <si>
    <t>66654000</t>
  </si>
  <si>
    <t>Холм-Жирковский муниципальный район</t>
  </si>
  <si>
    <t>de639a20-75b4-4c9c-bee6-b931f04e006b</t>
  </si>
  <si>
    <t>20.09.2017 10:19:50</t>
  </si>
  <si>
    <t>21.09.2017 10:45:12</t>
  </si>
  <si>
    <t>21.09.2017 10:46:28</t>
  </si>
  <si>
    <t>d600b28f-ce60-4394-8a2a-1562065f8edf</t>
  </si>
  <si>
    <t>21.09.2017 8:00:07</t>
  </si>
  <si>
    <t>21.09.2017 8:31:32</t>
  </si>
  <si>
    <t>21.09.2017 8:40:47</t>
  </si>
  <si>
    <t>615426d9-ad72-4f61-b868-12e3a9477533</t>
  </si>
  <si>
    <t>Docenko_AA</t>
  </si>
  <si>
    <t>21.09.2017 9:10:44</t>
  </si>
  <si>
    <t>21.09.2017 9:52:51</t>
  </si>
  <si>
    <t>22.09.2017 11:41:03</t>
  </si>
  <si>
    <t>38e35b5e-ed1e-4b26-b5ba-2115ded6a180</t>
  </si>
  <si>
    <t>21.09.2017 9:48:37</t>
  </si>
  <si>
    <t>21.09.2017 9:52:50</t>
  </si>
  <si>
    <t>22.09.2017 10:29:05</t>
  </si>
  <si>
    <t>67108a95-e842-4608-b885-7ac3f4d7d80d</t>
  </si>
  <si>
    <t>21.09.2017 9:52:24</t>
  </si>
  <si>
    <t>25.09.2017 12:56:44</t>
  </si>
  <si>
    <t>26.09.2017 11:46:19</t>
  </si>
  <si>
    <t>9309f6e4-d46f-4a60-9850-a8e6032f49f1</t>
  </si>
  <si>
    <t>Davydova_GM</t>
  </si>
  <si>
    <t>21.09.2017 10:39:42</t>
  </si>
  <si>
    <t>21.09.2017 10:45:50</t>
  </si>
  <si>
    <t>90b34285-42af-45fb-8e46-d920a63eec9f</t>
  </si>
  <si>
    <t>21.09.2017 11:56:18</t>
  </si>
  <si>
    <t>26.09.2017 10:32:10</t>
  </si>
  <si>
    <t>26.09.2017 10:32:55</t>
  </si>
  <si>
    <t>413bac5e-f58d-42b7-ad40-9e408d730440</t>
  </si>
  <si>
    <t>21.09.2017 17:14:21</t>
  </si>
  <si>
    <t>22.09.2017 8:41:30</t>
  </si>
  <si>
    <t>22.09.2017 8:54:47</t>
  </si>
  <si>
    <t>5275d513-064d-4887-a137-e703c2d34adf</t>
  </si>
  <si>
    <t>Vertievec_AV</t>
  </si>
  <si>
    <t>21.09.2017 17:16:21</t>
  </si>
  <si>
    <t>22.09.2017 8:41:31</t>
  </si>
  <si>
    <t>22.09.2017 8:59:30</t>
  </si>
  <si>
    <t>6c2f7dd9-b4da-4e8f-9337-d4f2a35af676</t>
  </si>
  <si>
    <t>21.09.2017 17:20:21</t>
  </si>
  <si>
    <t>66611410</t>
  </si>
  <si>
    <t>22.09.2017 11:42:32</t>
  </si>
  <si>
    <t>1582b953-2013-4ddf-85e9-8ce08d2a01bd</t>
  </si>
  <si>
    <t>Prizchepenko_SV</t>
  </si>
  <si>
    <t>21.09.2017 17:20:40</t>
  </si>
  <si>
    <t>22.09.2017 11:42:33</t>
  </si>
  <si>
    <t>25.09.2017 11:10:17</t>
  </si>
  <si>
    <t>6a9d21b6-00ac-4bac-a39d-8794927fb4a0</t>
  </si>
  <si>
    <t>21.09.2017 17:22:31</t>
  </si>
  <si>
    <t>25.09.2017 11:15:32</t>
  </si>
  <si>
    <t>0b437277-4ab4-4bbf-b213-65b5ee2e781a</t>
  </si>
  <si>
    <t>21.09.2017 17:23:40</t>
  </si>
  <si>
    <t>25.09.2017 11:23:41</t>
  </si>
  <si>
    <t>07f1b0d4-8740-4e2f-9961-6bee6babea2e</t>
  </si>
  <si>
    <t>21.09.2017 17:25:21</t>
  </si>
  <si>
    <t>25.09.2017 11:28:52</t>
  </si>
  <si>
    <t>e5e45100-27db-49d6-a98f-612429441766</t>
  </si>
  <si>
    <t>21.09.2017 17:26:04</t>
  </si>
  <si>
    <t>25.09.2017 11:33:15</t>
  </si>
  <si>
    <t>2fc34b40-8862-423f-ab3c-f8e52ee137b1</t>
  </si>
  <si>
    <t>22.09.2017 10:15:21</t>
  </si>
  <si>
    <t>22.09.2017 11:30:33</t>
  </si>
  <si>
    <t>22.09.2017 13:59:45</t>
  </si>
  <si>
    <t>9c84629e-7883-43e6-bbbd-2aa60c891e87</t>
  </si>
  <si>
    <t>22.09.2017 11:45:53</t>
  </si>
  <si>
    <t>66611101</t>
  </si>
  <si>
    <t>Городские поселения Демидовского муниципального района: Демидовское</t>
  </si>
  <si>
    <t>fa286ff4-0667-489d-82e1-201cacd533be</t>
  </si>
  <si>
    <t>Борковское сельское поселение Демидовского района Смоленской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</si>
</sst>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2" xfId="0" applyFont="1" applyFill="1" applyBorder="1"/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="85" zoomScaleNormal="85" workbookViewId="0">
      <selection activeCell="F8" sqref="F8"/>
    </sheetView>
  </sheetViews>
  <sheetFormatPr defaultRowHeight="15" x14ac:dyDescent="0.25"/>
  <cols>
    <col min="1" max="1" width="18.140625" style="4" bestFit="1" customWidth="1"/>
    <col min="2" max="2" width="146.5703125" style="4" bestFit="1" customWidth="1"/>
    <col min="3" max="3" width="9.28515625" style="4" bestFit="1" customWidth="1"/>
    <col min="4" max="4" width="73.140625" style="4" bestFit="1" customWidth="1"/>
    <col min="5" max="5" width="12.85546875" style="4" bestFit="1" customWidth="1"/>
    <col min="6" max="6" width="23" style="4" bestFit="1" customWidth="1"/>
    <col min="7" max="7" width="24.140625" style="4" bestFit="1" customWidth="1"/>
    <col min="8" max="8" width="39.140625" style="4" bestFit="1" customWidth="1"/>
    <col min="9" max="9" width="18.42578125" style="4" bestFit="1" customWidth="1"/>
    <col min="10" max="16384" width="9.140625" style="4"/>
  </cols>
  <sheetData>
    <row r="1" spans="1:9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</row>
    <row r="2" spans="1:9" x14ac:dyDescent="0.25">
      <c r="A2" s="17" t="s">
        <v>63</v>
      </c>
      <c r="B2" s="17" t="s">
        <v>14</v>
      </c>
      <c r="C2" s="17" t="s">
        <v>9</v>
      </c>
      <c r="D2" s="17" t="s">
        <v>10</v>
      </c>
      <c r="E2" s="17" t="s">
        <v>12</v>
      </c>
      <c r="F2" s="17" t="s">
        <v>61</v>
      </c>
      <c r="G2" s="17" t="s">
        <v>64</v>
      </c>
      <c r="H2" s="17" t="s">
        <v>65</v>
      </c>
      <c r="I2" s="17" t="s">
        <v>15</v>
      </c>
    </row>
    <row r="3" spans="1:9" x14ac:dyDescent="0.25">
      <c r="A3" s="17" t="s">
        <v>66</v>
      </c>
      <c r="B3" s="17" t="s">
        <v>11</v>
      </c>
      <c r="C3" s="17" t="s">
        <v>9</v>
      </c>
      <c r="D3" s="17" t="s">
        <v>10</v>
      </c>
      <c r="E3" s="17" t="s">
        <v>12</v>
      </c>
      <c r="F3" s="17" t="s">
        <v>67</v>
      </c>
      <c r="G3" s="17" t="s">
        <v>68</v>
      </c>
      <c r="H3" s="17" t="s">
        <v>69</v>
      </c>
      <c r="I3" s="17" t="s">
        <v>54</v>
      </c>
    </row>
    <row r="4" spans="1:9" x14ac:dyDescent="0.25">
      <c r="A4" s="17" t="s">
        <v>70</v>
      </c>
      <c r="B4" s="17" t="s">
        <v>14</v>
      </c>
      <c r="C4" s="17" t="s">
        <v>9</v>
      </c>
      <c r="D4" s="17" t="s">
        <v>10</v>
      </c>
      <c r="E4" s="17" t="s">
        <v>12</v>
      </c>
      <c r="F4" s="17" t="s">
        <v>71</v>
      </c>
      <c r="G4" s="17" t="s">
        <v>72</v>
      </c>
      <c r="H4" s="17" t="s">
        <v>73</v>
      </c>
      <c r="I4" s="17" t="s">
        <v>15</v>
      </c>
    </row>
    <row r="5" spans="1:9" x14ac:dyDescent="0.25">
      <c r="A5" s="17" t="s">
        <v>74</v>
      </c>
      <c r="B5" s="17" t="s">
        <v>60</v>
      </c>
      <c r="C5" s="17" t="s">
        <v>58</v>
      </c>
      <c r="D5" s="17" t="s">
        <v>59</v>
      </c>
      <c r="E5" s="17" t="s">
        <v>12</v>
      </c>
      <c r="F5" s="17" t="s">
        <v>75</v>
      </c>
      <c r="G5" s="17" t="s">
        <v>76</v>
      </c>
      <c r="H5" s="17" t="s">
        <v>77</v>
      </c>
      <c r="I5" s="17" t="s">
        <v>62</v>
      </c>
    </row>
    <row r="6" spans="1:9" x14ac:dyDescent="0.25">
      <c r="A6" s="17" t="s">
        <v>78</v>
      </c>
      <c r="B6" s="17" t="s">
        <v>14</v>
      </c>
      <c r="C6" s="17" t="s">
        <v>9</v>
      </c>
      <c r="D6" s="17" t="s">
        <v>10</v>
      </c>
      <c r="E6" s="17" t="s">
        <v>12</v>
      </c>
      <c r="F6" s="17" t="s">
        <v>71</v>
      </c>
      <c r="G6" s="17" t="s">
        <v>79</v>
      </c>
      <c r="H6" s="17" t="s">
        <v>80</v>
      </c>
      <c r="I6" s="17" t="s">
        <v>15</v>
      </c>
    </row>
    <row r="7" spans="1:9" x14ac:dyDescent="0.25">
      <c r="A7" s="17" t="s">
        <v>81</v>
      </c>
      <c r="B7" s="17" t="s">
        <v>60</v>
      </c>
      <c r="C7" s="17" t="s">
        <v>58</v>
      </c>
      <c r="D7" s="17" t="s">
        <v>59</v>
      </c>
      <c r="E7" s="17" t="s">
        <v>12</v>
      </c>
      <c r="F7" s="17" t="s">
        <v>82</v>
      </c>
      <c r="G7" s="17" t="s">
        <v>83</v>
      </c>
      <c r="H7" s="17" t="s">
        <v>84</v>
      </c>
      <c r="I7" s="17" t="s">
        <v>62</v>
      </c>
    </row>
    <row r="8" spans="1:9" x14ac:dyDescent="0.25">
      <c r="A8" s="17" t="s">
        <v>85</v>
      </c>
      <c r="B8" s="17" t="s">
        <v>60</v>
      </c>
      <c r="C8" s="17" t="s">
        <v>58</v>
      </c>
      <c r="D8" s="17" t="s">
        <v>59</v>
      </c>
      <c r="E8" s="17" t="s">
        <v>12</v>
      </c>
      <c r="F8" s="17" t="s">
        <v>82</v>
      </c>
      <c r="G8" s="17" t="s">
        <v>86</v>
      </c>
      <c r="H8" s="17" t="s">
        <v>87</v>
      </c>
      <c r="I8" s="17" t="s">
        <v>62</v>
      </c>
    </row>
    <row r="9" spans="1:9" x14ac:dyDescent="0.25">
      <c r="A9" s="17" t="s">
        <v>88</v>
      </c>
      <c r="B9" s="17" t="s">
        <v>60</v>
      </c>
      <c r="C9" s="17" t="s">
        <v>58</v>
      </c>
      <c r="D9" s="17" t="s">
        <v>59</v>
      </c>
      <c r="E9" s="17" t="s">
        <v>12</v>
      </c>
      <c r="F9" s="17" t="s">
        <v>82</v>
      </c>
      <c r="G9" s="17" t="s">
        <v>89</v>
      </c>
      <c r="H9" s="17" t="s">
        <v>90</v>
      </c>
      <c r="I9" s="17" t="s">
        <v>62</v>
      </c>
    </row>
    <row r="10" spans="1:9" x14ac:dyDescent="0.25">
      <c r="A10" s="17" t="s">
        <v>91</v>
      </c>
      <c r="B10" s="17" t="s">
        <v>14</v>
      </c>
      <c r="C10" s="17" t="s">
        <v>9</v>
      </c>
      <c r="D10" s="17" t="s">
        <v>10</v>
      </c>
      <c r="E10" s="17" t="s">
        <v>12</v>
      </c>
      <c r="F10" s="17" t="s">
        <v>71</v>
      </c>
      <c r="G10" s="17" t="s">
        <v>92</v>
      </c>
      <c r="H10" s="17" t="s">
        <v>93</v>
      </c>
      <c r="I10" s="17" t="s">
        <v>15</v>
      </c>
    </row>
    <row r="11" spans="1:9" x14ac:dyDescent="0.25">
      <c r="A11" s="17" t="s">
        <v>94</v>
      </c>
      <c r="B11" s="17" t="s">
        <v>11</v>
      </c>
      <c r="C11" s="17" t="s">
        <v>9</v>
      </c>
      <c r="D11" s="17" t="s">
        <v>10</v>
      </c>
      <c r="E11" s="17" t="s">
        <v>12</v>
      </c>
      <c r="F11" s="17" t="s">
        <v>95</v>
      </c>
      <c r="G11" s="17" t="s">
        <v>96</v>
      </c>
      <c r="H11" s="17" t="s">
        <v>97</v>
      </c>
      <c r="I11" s="17" t="s">
        <v>54</v>
      </c>
    </row>
    <row r="12" spans="1:9" x14ac:dyDescent="0.25">
      <c r="A12" s="17" t="s">
        <v>98</v>
      </c>
      <c r="B12" s="17" t="s">
        <v>14</v>
      </c>
      <c r="C12" s="17" t="s">
        <v>9</v>
      </c>
      <c r="D12" s="17" t="s">
        <v>10</v>
      </c>
      <c r="E12" s="17" t="s">
        <v>12</v>
      </c>
      <c r="F12" s="17" t="s">
        <v>71</v>
      </c>
      <c r="G12" s="17" t="s">
        <v>99</v>
      </c>
      <c r="H12" s="17" t="s">
        <v>100</v>
      </c>
      <c r="I12" s="17" t="s">
        <v>15</v>
      </c>
    </row>
    <row r="13" spans="1:9" x14ac:dyDescent="0.25">
      <c r="A13" s="17" t="s">
        <v>101</v>
      </c>
      <c r="B13" s="17" t="s">
        <v>14</v>
      </c>
      <c r="C13" s="17" t="s">
        <v>9</v>
      </c>
      <c r="D13" s="17" t="s">
        <v>10</v>
      </c>
      <c r="E13" s="17" t="s">
        <v>12</v>
      </c>
      <c r="F13" s="17" t="s">
        <v>102</v>
      </c>
      <c r="G13" s="17" t="s">
        <v>103</v>
      </c>
      <c r="H13" s="17" t="s">
        <v>104</v>
      </c>
      <c r="I13" s="17" t="s">
        <v>15</v>
      </c>
    </row>
    <row r="14" spans="1:9" x14ac:dyDescent="0.25">
      <c r="A14" s="17" t="s">
        <v>105</v>
      </c>
      <c r="B14" s="17" t="s">
        <v>14</v>
      </c>
      <c r="C14" s="17" t="s">
        <v>9</v>
      </c>
      <c r="D14" s="17" t="s">
        <v>10</v>
      </c>
      <c r="E14" s="17" t="s">
        <v>12</v>
      </c>
      <c r="F14" s="17" t="s">
        <v>102</v>
      </c>
      <c r="G14" s="17" t="s">
        <v>106</v>
      </c>
      <c r="H14" s="17" t="s">
        <v>107</v>
      </c>
      <c r="I14" s="17" t="s">
        <v>15</v>
      </c>
    </row>
    <row r="15" spans="1:9" x14ac:dyDescent="0.25">
      <c r="A15" s="17" t="s">
        <v>110</v>
      </c>
      <c r="B15" s="17" t="s">
        <v>11</v>
      </c>
      <c r="C15" s="17" t="s">
        <v>55</v>
      </c>
      <c r="D15" s="17" t="s">
        <v>56</v>
      </c>
      <c r="E15" s="17" t="s">
        <v>16</v>
      </c>
      <c r="F15" s="17" t="s">
        <v>111</v>
      </c>
      <c r="G15" s="17" t="s">
        <v>112</v>
      </c>
      <c r="H15" s="17" t="s">
        <v>113</v>
      </c>
      <c r="I15" s="17" t="s">
        <v>57</v>
      </c>
    </row>
    <row r="16" spans="1:9" x14ac:dyDescent="0.25">
      <c r="A16" s="17" t="s">
        <v>116</v>
      </c>
      <c r="B16" s="17" t="s">
        <v>14</v>
      </c>
      <c r="C16" s="17" t="s">
        <v>117</v>
      </c>
      <c r="D16" s="17" t="s">
        <v>118</v>
      </c>
      <c r="E16" s="17" t="s">
        <v>12</v>
      </c>
      <c r="F16" s="17"/>
      <c r="G16" s="17"/>
      <c r="H16" s="17" t="s">
        <v>119</v>
      </c>
      <c r="I16" s="17"/>
    </row>
    <row r="17" spans="1:9" x14ac:dyDescent="0.25">
      <c r="A17" s="17" t="s">
        <v>120</v>
      </c>
      <c r="B17" s="17" t="s">
        <v>14</v>
      </c>
      <c r="C17" s="17" t="s">
        <v>9</v>
      </c>
      <c r="D17" s="17" t="s">
        <v>10</v>
      </c>
      <c r="E17" s="17" t="s">
        <v>12</v>
      </c>
      <c r="F17" s="17" t="s">
        <v>121</v>
      </c>
      <c r="G17" s="17" t="s">
        <v>122</v>
      </c>
      <c r="H17" s="17" t="s">
        <v>123</v>
      </c>
      <c r="I17" s="17" t="s">
        <v>15</v>
      </c>
    </row>
    <row r="18" spans="1:9" x14ac:dyDescent="0.25">
      <c r="A18" s="17" t="s">
        <v>124</v>
      </c>
      <c r="B18" s="17" t="s">
        <v>17</v>
      </c>
      <c r="C18" s="17" t="s">
        <v>55</v>
      </c>
      <c r="D18" s="17" t="s">
        <v>56</v>
      </c>
      <c r="E18" s="17" t="s">
        <v>16</v>
      </c>
      <c r="F18" s="17" t="s">
        <v>125</v>
      </c>
      <c r="G18" s="17" t="s">
        <v>126</v>
      </c>
      <c r="H18" s="17" t="s">
        <v>127</v>
      </c>
      <c r="I18" s="17" t="s">
        <v>128</v>
      </c>
    </row>
    <row r="19" spans="1:9" x14ac:dyDescent="0.25">
      <c r="A19" s="17" t="s">
        <v>129</v>
      </c>
      <c r="B19" s="17" t="s">
        <v>13</v>
      </c>
      <c r="C19" s="17" t="s">
        <v>9</v>
      </c>
      <c r="D19" s="17" t="s">
        <v>10</v>
      </c>
      <c r="E19" s="17" t="s">
        <v>12</v>
      </c>
      <c r="F19" s="17" t="s">
        <v>130</v>
      </c>
      <c r="G19" s="17" t="s">
        <v>131</v>
      </c>
      <c r="H19" s="17" t="s">
        <v>132</v>
      </c>
      <c r="I19" s="17" t="s">
        <v>54</v>
      </c>
    </row>
    <row r="20" spans="1:9" x14ac:dyDescent="0.25">
      <c r="A20" s="17" t="s">
        <v>133</v>
      </c>
      <c r="B20" s="17" t="s">
        <v>11</v>
      </c>
      <c r="C20" s="17" t="s">
        <v>9</v>
      </c>
      <c r="D20" s="17" t="s">
        <v>10</v>
      </c>
      <c r="E20" s="17" t="s">
        <v>16</v>
      </c>
      <c r="F20" s="17" t="s">
        <v>134</v>
      </c>
      <c r="G20" s="17" t="s">
        <v>135</v>
      </c>
      <c r="H20" s="17" t="s">
        <v>136</v>
      </c>
      <c r="I20" s="17" t="s">
        <v>54</v>
      </c>
    </row>
    <row r="21" spans="1:9" x14ac:dyDescent="0.25">
      <c r="A21" s="17" t="s">
        <v>137</v>
      </c>
      <c r="B21" s="17" t="s">
        <v>17</v>
      </c>
      <c r="C21" s="17" t="s">
        <v>108</v>
      </c>
      <c r="D21" s="17" t="s">
        <v>109</v>
      </c>
      <c r="E21" s="17" t="s">
        <v>16</v>
      </c>
      <c r="F21" s="17" t="s">
        <v>138</v>
      </c>
      <c r="G21" s="17" t="s">
        <v>139</v>
      </c>
      <c r="H21" s="17" t="s">
        <v>140</v>
      </c>
      <c r="I21" s="17" t="s">
        <v>141</v>
      </c>
    </row>
    <row r="22" spans="1:9" x14ac:dyDescent="0.25">
      <c r="A22" s="17" t="s">
        <v>142</v>
      </c>
      <c r="B22" s="17" t="s">
        <v>14</v>
      </c>
      <c r="C22" s="17" t="s">
        <v>9</v>
      </c>
      <c r="D22" s="17" t="s">
        <v>10</v>
      </c>
      <c r="E22" s="17" t="s">
        <v>12</v>
      </c>
      <c r="F22" s="17" t="s">
        <v>121</v>
      </c>
      <c r="G22" s="17" t="s">
        <v>143</v>
      </c>
      <c r="H22" s="17" t="s">
        <v>144</v>
      </c>
      <c r="I22" s="17" t="s">
        <v>15</v>
      </c>
    </row>
    <row r="23" spans="1:9" x14ac:dyDescent="0.25">
      <c r="A23" s="17" t="s">
        <v>145</v>
      </c>
      <c r="B23" s="17" t="s">
        <v>14</v>
      </c>
      <c r="C23" s="17" t="s">
        <v>9</v>
      </c>
      <c r="D23" s="17" t="s">
        <v>10</v>
      </c>
      <c r="E23" s="17" t="s">
        <v>12</v>
      </c>
      <c r="F23" s="17" t="s">
        <v>146</v>
      </c>
      <c r="G23" s="17" t="s">
        <v>147</v>
      </c>
      <c r="H23" s="17" t="s">
        <v>148</v>
      </c>
      <c r="I23" s="17" t="s">
        <v>15</v>
      </c>
    </row>
    <row r="24" spans="1:9" x14ac:dyDescent="0.25">
      <c r="A24" s="17" t="s">
        <v>149</v>
      </c>
      <c r="B24" s="17" t="s">
        <v>14</v>
      </c>
      <c r="C24" s="17" t="s">
        <v>114</v>
      </c>
      <c r="D24" s="17" t="s">
        <v>115</v>
      </c>
      <c r="E24" s="17" t="s">
        <v>12</v>
      </c>
      <c r="F24" s="17" t="s">
        <v>150</v>
      </c>
      <c r="G24" s="17" t="s">
        <v>151</v>
      </c>
      <c r="H24" s="17" t="s">
        <v>152</v>
      </c>
      <c r="I24" s="17" t="s">
        <v>153</v>
      </c>
    </row>
    <row r="25" spans="1:9" x14ac:dyDescent="0.25">
      <c r="A25" s="17" t="s">
        <v>154</v>
      </c>
      <c r="B25" s="17" t="s">
        <v>14</v>
      </c>
      <c r="C25" s="17" t="s">
        <v>114</v>
      </c>
      <c r="D25" s="17" t="s">
        <v>115</v>
      </c>
      <c r="E25" s="17" t="s">
        <v>12</v>
      </c>
      <c r="F25" s="17" t="s">
        <v>155</v>
      </c>
      <c r="G25" s="17" t="s">
        <v>156</v>
      </c>
      <c r="H25" s="17" t="s">
        <v>157</v>
      </c>
      <c r="I25" s="17" t="s">
        <v>153</v>
      </c>
    </row>
    <row r="26" spans="1:9" x14ac:dyDescent="0.25">
      <c r="A26" s="17" t="s">
        <v>158</v>
      </c>
      <c r="B26" s="17" t="s">
        <v>14</v>
      </c>
      <c r="C26" s="17" t="s">
        <v>159</v>
      </c>
      <c r="D26" s="17" t="s">
        <v>187</v>
      </c>
      <c r="E26" s="17" t="s">
        <v>12</v>
      </c>
      <c r="F26" s="17" t="s">
        <v>160</v>
      </c>
      <c r="G26" s="17"/>
      <c r="H26" s="17" t="s">
        <v>161</v>
      </c>
      <c r="I26" s="17" t="s">
        <v>162</v>
      </c>
    </row>
    <row r="27" spans="1:9" x14ac:dyDescent="0.25">
      <c r="A27" s="17" t="s">
        <v>163</v>
      </c>
      <c r="B27" s="17" t="s">
        <v>14</v>
      </c>
      <c r="C27" s="17" t="s">
        <v>159</v>
      </c>
      <c r="D27" s="17" t="s">
        <v>187</v>
      </c>
      <c r="E27" s="17" t="s">
        <v>12</v>
      </c>
      <c r="F27" s="17" t="s">
        <v>164</v>
      </c>
      <c r="G27" s="17" t="s">
        <v>165</v>
      </c>
      <c r="H27" s="17" t="s">
        <v>166</v>
      </c>
      <c r="I27" s="17" t="s">
        <v>162</v>
      </c>
    </row>
    <row r="28" spans="1:9" x14ac:dyDescent="0.25">
      <c r="A28" s="17" t="s">
        <v>167</v>
      </c>
      <c r="B28" s="17" t="s">
        <v>14</v>
      </c>
      <c r="C28" s="17" t="s">
        <v>159</v>
      </c>
      <c r="D28" s="17" t="s">
        <v>187</v>
      </c>
      <c r="E28" s="17" t="s">
        <v>12</v>
      </c>
      <c r="F28" s="17" t="s">
        <v>164</v>
      </c>
      <c r="G28" s="17" t="s">
        <v>168</v>
      </c>
      <c r="H28" s="17" t="s">
        <v>169</v>
      </c>
      <c r="I28" s="17" t="s">
        <v>162</v>
      </c>
    </row>
    <row r="29" spans="1:9" x14ac:dyDescent="0.25">
      <c r="A29" s="17" t="s">
        <v>170</v>
      </c>
      <c r="B29" s="17" t="s">
        <v>14</v>
      </c>
      <c r="C29" s="17" t="s">
        <v>159</v>
      </c>
      <c r="D29" s="17" t="s">
        <v>187</v>
      </c>
      <c r="E29" s="17" t="s">
        <v>12</v>
      </c>
      <c r="F29" s="17" t="s">
        <v>164</v>
      </c>
      <c r="G29" s="17" t="s">
        <v>171</v>
      </c>
      <c r="H29" s="17" t="s">
        <v>172</v>
      </c>
      <c r="I29" s="17" t="s">
        <v>162</v>
      </c>
    </row>
    <row r="30" spans="1:9" x14ac:dyDescent="0.25">
      <c r="A30" s="17" t="s">
        <v>173</v>
      </c>
      <c r="B30" s="17" t="s">
        <v>14</v>
      </c>
      <c r="C30" s="17" t="s">
        <v>159</v>
      </c>
      <c r="D30" s="17" t="s">
        <v>187</v>
      </c>
      <c r="E30" s="17" t="s">
        <v>12</v>
      </c>
      <c r="F30" s="17" t="s">
        <v>164</v>
      </c>
      <c r="G30" s="17" t="s">
        <v>174</v>
      </c>
      <c r="H30" s="17" t="s">
        <v>175</v>
      </c>
      <c r="I30" s="17" t="s">
        <v>162</v>
      </c>
    </row>
    <row r="31" spans="1:9" x14ac:dyDescent="0.25">
      <c r="A31" s="17" t="s">
        <v>176</v>
      </c>
      <c r="B31" s="17" t="s">
        <v>14</v>
      </c>
      <c r="C31" s="17" t="s">
        <v>159</v>
      </c>
      <c r="D31" s="17" t="s">
        <v>187</v>
      </c>
      <c r="E31" s="17" t="s">
        <v>12</v>
      </c>
      <c r="F31" s="17" t="s">
        <v>164</v>
      </c>
      <c r="G31" s="17" t="s">
        <v>177</v>
      </c>
      <c r="H31" s="17" t="s">
        <v>178</v>
      </c>
      <c r="I31" s="17" t="s">
        <v>162</v>
      </c>
    </row>
    <row r="32" spans="1:9" x14ac:dyDescent="0.25">
      <c r="A32" s="17" t="s">
        <v>179</v>
      </c>
      <c r="B32" s="17" t="s">
        <v>13</v>
      </c>
      <c r="C32" s="17" t="s">
        <v>9</v>
      </c>
      <c r="D32" s="17" t="s">
        <v>10</v>
      </c>
      <c r="E32" s="17" t="s">
        <v>12</v>
      </c>
      <c r="F32" s="17" t="s">
        <v>180</v>
      </c>
      <c r="G32" s="17" t="s">
        <v>181</v>
      </c>
      <c r="H32" s="17" t="s">
        <v>182</v>
      </c>
      <c r="I32" s="17" t="s">
        <v>54</v>
      </c>
    </row>
    <row r="33" spans="1:9" x14ac:dyDescent="0.25">
      <c r="A33" s="17" t="s">
        <v>183</v>
      </c>
      <c r="B33" s="17" t="s">
        <v>13</v>
      </c>
      <c r="C33" s="17" t="s">
        <v>184</v>
      </c>
      <c r="D33" s="17" t="s">
        <v>185</v>
      </c>
      <c r="E33" s="17" t="s">
        <v>12</v>
      </c>
      <c r="F33" s="17"/>
      <c r="G33" s="17"/>
      <c r="H33" s="17" t="s">
        <v>186</v>
      </c>
      <c r="I33" s="17"/>
    </row>
  </sheetData>
  <autoFilter ref="A1:I3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F3" sqref="F3:G30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14" t="s">
        <v>18</v>
      </c>
      <c r="B1" s="15" t="s">
        <v>19</v>
      </c>
      <c r="C1" s="15"/>
      <c r="D1" s="15" t="s">
        <v>20</v>
      </c>
      <c r="E1" s="15"/>
      <c r="F1" s="15" t="s">
        <v>21</v>
      </c>
      <c r="G1" s="15"/>
    </row>
    <row r="2" spans="1:7" x14ac:dyDescent="0.25">
      <c r="A2" s="14"/>
      <c r="B2" s="1" t="s">
        <v>22</v>
      </c>
      <c r="C2" s="1" t="s">
        <v>53</v>
      </c>
      <c r="D2" s="1" t="s">
        <v>22</v>
      </c>
      <c r="E2" s="1" t="s">
        <v>53</v>
      </c>
      <c r="F2" s="1" t="s">
        <v>22</v>
      </c>
      <c r="G2" s="1" t="s">
        <v>53</v>
      </c>
    </row>
    <row r="3" spans="1:7" x14ac:dyDescent="0.25">
      <c r="A3" s="3" t="s">
        <v>10</v>
      </c>
      <c r="B3" s="1">
        <v>15</v>
      </c>
      <c r="C3" s="1"/>
      <c r="D3" s="1">
        <v>42</v>
      </c>
      <c r="E3" s="1"/>
      <c r="F3" s="1">
        <f>B3+D3</f>
        <v>57</v>
      </c>
      <c r="G3" s="1">
        <f>C3+E3</f>
        <v>0</v>
      </c>
    </row>
    <row r="4" spans="1:7" s="10" customFormat="1" x14ac:dyDescent="0.25">
      <c r="A4" s="3" t="s">
        <v>49</v>
      </c>
      <c r="B4" s="1"/>
      <c r="C4" s="1"/>
      <c r="D4" s="1"/>
      <c r="E4" s="1"/>
      <c r="F4" s="1">
        <f>B4+D4</f>
        <v>0</v>
      </c>
      <c r="G4" s="1">
        <f>C4+E4</f>
        <v>0</v>
      </c>
    </row>
    <row r="5" spans="1:7" x14ac:dyDescent="0.25">
      <c r="A5" s="3" t="s">
        <v>43</v>
      </c>
      <c r="B5" s="1"/>
      <c r="C5" s="1"/>
      <c r="D5" s="1">
        <v>4</v>
      </c>
      <c r="E5" s="1"/>
      <c r="F5" s="1">
        <f t="shared" ref="F5:G29" si="0">B5+D5</f>
        <v>4</v>
      </c>
      <c r="G5" s="1">
        <f t="shared" si="0"/>
        <v>0</v>
      </c>
    </row>
    <row r="6" spans="1:7" x14ac:dyDescent="0.25">
      <c r="A6" s="1" t="s">
        <v>23</v>
      </c>
      <c r="B6" s="1">
        <v>4</v>
      </c>
      <c r="C6" s="1"/>
      <c r="D6" s="1">
        <v>43</v>
      </c>
      <c r="E6" s="2">
        <v>43</v>
      </c>
      <c r="F6" s="1">
        <f t="shared" si="0"/>
        <v>47</v>
      </c>
      <c r="G6" s="1">
        <f t="shared" si="0"/>
        <v>43</v>
      </c>
    </row>
    <row r="7" spans="1:7" x14ac:dyDescent="0.25">
      <c r="A7" s="1" t="s">
        <v>24</v>
      </c>
      <c r="B7" s="1"/>
      <c r="C7" s="1"/>
      <c r="D7" s="1">
        <v>24</v>
      </c>
      <c r="E7" s="1">
        <v>24</v>
      </c>
      <c r="F7" s="1">
        <f t="shared" si="0"/>
        <v>24</v>
      </c>
      <c r="G7" s="1">
        <f t="shared" si="0"/>
        <v>24</v>
      </c>
    </row>
    <row r="8" spans="1:7" s="10" customFormat="1" x14ac:dyDescent="0.25">
      <c r="A8" s="1" t="s">
        <v>48</v>
      </c>
      <c r="B8" s="1"/>
      <c r="C8" s="1"/>
      <c r="D8" s="1">
        <v>2</v>
      </c>
      <c r="E8" s="1">
        <v>2</v>
      </c>
      <c r="F8" s="1">
        <f t="shared" si="0"/>
        <v>2</v>
      </c>
      <c r="G8" s="1">
        <f t="shared" si="0"/>
        <v>2</v>
      </c>
    </row>
    <row r="9" spans="1:7" x14ac:dyDescent="0.25">
      <c r="A9" s="1" t="s">
        <v>25</v>
      </c>
      <c r="B9" s="1">
        <v>7</v>
      </c>
      <c r="C9" s="1">
        <v>2</v>
      </c>
      <c r="D9" s="1">
        <v>2</v>
      </c>
      <c r="E9" s="1">
        <v>2</v>
      </c>
      <c r="F9" s="1">
        <f t="shared" si="0"/>
        <v>9</v>
      </c>
      <c r="G9" s="1">
        <f t="shared" si="0"/>
        <v>4</v>
      </c>
    </row>
    <row r="10" spans="1:7" x14ac:dyDescent="0.25">
      <c r="A10" s="1" t="s">
        <v>26</v>
      </c>
      <c r="B10" s="1"/>
      <c r="C10" s="1"/>
      <c r="D10" s="1">
        <v>2</v>
      </c>
      <c r="E10" s="1"/>
      <c r="F10" s="1">
        <f t="shared" si="0"/>
        <v>2</v>
      </c>
      <c r="G10" s="1">
        <f t="shared" si="0"/>
        <v>0</v>
      </c>
    </row>
    <row r="11" spans="1:7" x14ac:dyDescent="0.25">
      <c r="A11" s="1" t="s">
        <v>27</v>
      </c>
      <c r="B11" s="1"/>
      <c r="C11" s="1"/>
      <c r="D11" s="1"/>
      <c r="E11" s="1"/>
      <c r="F11" s="1">
        <f t="shared" si="0"/>
        <v>0</v>
      </c>
      <c r="G11" s="1">
        <f t="shared" si="0"/>
        <v>0</v>
      </c>
    </row>
    <row r="12" spans="1:7" x14ac:dyDescent="0.25">
      <c r="A12" s="1" t="s">
        <v>28</v>
      </c>
      <c r="B12" s="1"/>
      <c r="C12" s="1"/>
      <c r="D12" s="1">
        <v>8</v>
      </c>
      <c r="E12" s="1">
        <v>5</v>
      </c>
      <c r="F12" s="1">
        <f t="shared" si="0"/>
        <v>8</v>
      </c>
      <c r="G12" s="1">
        <f t="shared" si="0"/>
        <v>5</v>
      </c>
    </row>
    <row r="13" spans="1:7" x14ac:dyDescent="0.25">
      <c r="A13" s="1" t="s">
        <v>44</v>
      </c>
      <c r="B13" s="1"/>
      <c r="C13" s="1"/>
      <c r="D13" s="1"/>
      <c r="E13" s="1"/>
      <c r="F13" s="1">
        <f t="shared" si="0"/>
        <v>0</v>
      </c>
      <c r="G13" s="1">
        <f t="shared" si="0"/>
        <v>0</v>
      </c>
    </row>
    <row r="14" spans="1:7" x14ac:dyDescent="0.25">
      <c r="A14" s="1" t="s">
        <v>29</v>
      </c>
      <c r="B14" s="1"/>
      <c r="C14" s="1"/>
      <c r="D14" s="1">
        <v>2</v>
      </c>
      <c r="E14" s="1">
        <v>2</v>
      </c>
      <c r="F14" s="1">
        <f t="shared" si="0"/>
        <v>2</v>
      </c>
      <c r="G14" s="1">
        <f t="shared" si="0"/>
        <v>2</v>
      </c>
    </row>
    <row r="15" spans="1:7" x14ac:dyDescent="0.25">
      <c r="A15" s="1" t="s">
        <v>30</v>
      </c>
      <c r="B15" s="1"/>
      <c r="C15" s="1"/>
      <c r="D15" s="1">
        <v>12</v>
      </c>
      <c r="E15" s="2"/>
      <c r="F15" s="1">
        <f t="shared" si="0"/>
        <v>12</v>
      </c>
      <c r="G15" s="1">
        <f t="shared" si="0"/>
        <v>0</v>
      </c>
    </row>
    <row r="16" spans="1:7" x14ac:dyDescent="0.25">
      <c r="A16" s="1" t="s">
        <v>31</v>
      </c>
      <c r="B16" s="1"/>
      <c r="C16" s="1"/>
      <c r="D16" s="1"/>
      <c r="E16" s="1"/>
      <c r="F16" s="1">
        <f t="shared" si="0"/>
        <v>0</v>
      </c>
      <c r="G16" s="1">
        <f t="shared" si="0"/>
        <v>0</v>
      </c>
    </row>
    <row r="17" spans="1:7" x14ac:dyDescent="0.25">
      <c r="A17" s="1" t="s">
        <v>32</v>
      </c>
      <c r="B17" s="1"/>
      <c r="C17" s="1"/>
      <c r="D17" s="1">
        <v>1</v>
      </c>
      <c r="E17" s="1"/>
      <c r="F17" s="1">
        <f t="shared" si="0"/>
        <v>1</v>
      </c>
      <c r="G17" s="1">
        <f t="shared" si="0"/>
        <v>0</v>
      </c>
    </row>
    <row r="18" spans="1:7" x14ac:dyDescent="0.25">
      <c r="A18" s="1" t="s">
        <v>33</v>
      </c>
      <c r="B18" s="1"/>
      <c r="C18" s="1"/>
      <c r="D18" s="2">
        <v>4</v>
      </c>
      <c r="E18" s="2"/>
      <c r="F18" s="1">
        <f t="shared" si="0"/>
        <v>4</v>
      </c>
      <c r="G18" s="1">
        <f t="shared" si="0"/>
        <v>0</v>
      </c>
    </row>
    <row r="19" spans="1:7" x14ac:dyDescent="0.25">
      <c r="A19" s="1" t="s">
        <v>34</v>
      </c>
      <c r="B19" s="1">
        <v>1</v>
      </c>
      <c r="C19" s="1"/>
      <c r="D19" s="2">
        <v>7</v>
      </c>
      <c r="E19" s="2"/>
      <c r="F19" s="1">
        <f t="shared" si="0"/>
        <v>8</v>
      </c>
      <c r="G19" s="1">
        <f t="shared" si="0"/>
        <v>0</v>
      </c>
    </row>
    <row r="20" spans="1:7" x14ac:dyDescent="0.25">
      <c r="A20" s="1" t="s">
        <v>35</v>
      </c>
      <c r="B20" s="1"/>
      <c r="C20" s="1"/>
      <c r="D20" s="1">
        <v>18</v>
      </c>
      <c r="E20" s="1"/>
      <c r="F20" s="1">
        <f t="shared" si="0"/>
        <v>18</v>
      </c>
      <c r="G20" s="1">
        <f t="shared" si="0"/>
        <v>0</v>
      </c>
    </row>
    <row r="21" spans="1:7" x14ac:dyDescent="0.25">
      <c r="A21" s="1" t="s">
        <v>36</v>
      </c>
      <c r="B21" s="1"/>
      <c r="C21" s="1"/>
      <c r="D21" s="1">
        <v>6</v>
      </c>
      <c r="E21" s="2">
        <v>1</v>
      </c>
      <c r="F21" s="1">
        <f t="shared" si="0"/>
        <v>6</v>
      </c>
      <c r="G21" s="1">
        <f t="shared" si="0"/>
        <v>1</v>
      </c>
    </row>
    <row r="22" spans="1:7" x14ac:dyDescent="0.25">
      <c r="A22" s="1" t="s">
        <v>37</v>
      </c>
      <c r="B22" s="1">
        <v>2</v>
      </c>
      <c r="C22" s="1"/>
      <c r="D22" s="1">
        <v>56</v>
      </c>
      <c r="E22" s="2"/>
      <c r="F22" s="1">
        <f t="shared" si="0"/>
        <v>58</v>
      </c>
      <c r="G22" s="1">
        <f t="shared" si="0"/>
        <v>0</v>
      </c>
    </row>
    <row r="23" spans="1:7" x14ac:dyDescent="0.25">
      <c r="A23" s="1" t="s">
        <v>38</v>
      </c>
      <c r="B23" s="1"/>
      <c r="C23" s="1"/>
      <c r="D23" s="1"/>
      <c r="E23" s="1"/>
      <c r="F23" s="1">
        <f t="shared" si="0"/>
        <v>0</v>
      </c>
      <c r="G23" s="1">
        <f t="shared" si="0"/>
        <v>0</v>
      </c>
    </row>
    <row r="24" spans="1:7" x14ac:dyDescent="0.25">
      <c r="A24" s="1" t="s">
        <v>39</v>
      </c>
      <c r="B24" s="1"/>
      <c r="C24" s="1"/>
      <c r="D24" s="1"/>
      <c r="E24" s="1"/>
      <c r="F24" s="1">
        <f t="shared" si="0"/>
        <v>0</v>
      </c>
      <c r="G24" s="1">
        <f t="shared" si="0"/>
        <v>0</v>
      </c>
    </row>
    <row r="25" spans="1:7" x14ac:dyDescent="0.25">
      <c r="A25" s="1" t="s">
        <v>40</v>
      </c>
      <c r="B25" s="1"/>
      <c r="C25" s="1"/>
      <c r="D25" s="1">
        <v>2</v>
      </c>
      <c r="E25" s="2"/>
      <c r="F25" s="1">
        <f t="shared" si="0"/>
        <v>2</v>
      </c>
      <c r="G25" s="1">
        <f t="shared" si="0"/>
        <v>0</v>
      </c>
    </row>
    <row r="26" spans="1:7" x14ac:dyDescent="0.25">
      <c r="A26" s="1" t="s">
        <v>41</v>
      </c>
      <c r="B26" s="1"/>
      <c r="C26" s="1"/>
      <c r="D26" s="1">
        <v>1</v>
      </c>
      <c r="E26" s="2"/>
      <c r="F26" s="1">
        <f t="shared" si="0"/>
        <v>1</v>
      </c>
      <c r="G26" s="1">
        <f t="shared" si="0"/>
        <v>0</v>
      </c>
    </row>
    <row r="27" spans="1:7" s="10" customFormat="1" x14ac:dyDescent="0.25">
      <c r="A27" s="1" t="s">
        <v>50</v>
      </c>
      <c r="B27" s="1">
        <v>1</v>
      </c>
      <c r="C27" s="1">
        <v>1</v>
      </c>
      <c r="D27" s="1"/>
      <c r="E27" s="2"/>
      <c r="F27" s="1">
        <f t="shared" ref="F27:F28" si="1">B27+D27</f>
        <v>1</v>
      </c>
      <c r="G27" s="1">
        <f t="shared" ref="G27:G28" si="2">C27+E27</f>
        <v>1</v>
      </c>
    </row>
    <row r="28" spans="1:7" s="10" customFormat="1" x14ac:dyDescent="0.25">
      <c r="A28" s="1" t="s">
        <v>51</v>
      </c>
      <c r="B28" s="1"/>
      <c r="C28" s="1"/>
      <c r="D28" s="1"/>
      <c r="E28" s="2"/>
      <c r="F28" s="1">
        <f t="shared" si="1"/>
        <v>0</v>
      </c>
      <c r="G28" s="1">
        <f t="shared" si="2"/>
        <v>0</v>
      </c>
    </row>
    <row r="29" spans="1:7" x14ac:dyDescent="0.25">
      <c r="A29" s="2" t="s">
        <v>42</v>
      </c>
      <c r="B29" s="1">
        <v>2</v>
      </c>
      <c r="C29" s="1"/>
      <c r="D29" s="1">
        <v>19</v>
      </c>
      <c r="E29" s="2">
        <v>19</v>
      </c>
      <c r="F29" s="1">
        <f t="shared" si="0"/>
        <v>21</v>
      </c>
      <c r="G29" s="1">
        <f t="shared" si="0"/>
        <v>19</v>
      </c>
    </row>
    <row r="30" spans="1:7" x14ac:dyDescent="0.25">
      <c r="F30" s="2">
        <f>SUM(F3:F29)</f>
        <v>287</v>
      </c>
      <c r="G30" s="2">
        <f>SUM(G3:G29)</f>
        <v>101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topLeftCell="A2" workbookViewId="0">
      <selection sqref="A1:D29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.5703125" style="4" customWidth="1"/>
    <col min="4" max="4" width="16.140625" style="4" customWidth="1"/>
    <col min="5" max="16384" width="9.140625" style="4"/>
  </cols>
  <sheetData>
    <row r="1" spans="1:4" ht="63" x14ac:dyDescent="0.25">
      <c r="A1" s="5" t="s">
        <v>18</v>
      </c>
      <c r="B1" s="6" t="s">
        <v>45</v>
      </c>
      <c r="C1" s="6" t="s">
        <v>46</v>
      </c>
      <c r="D1" s="6" t="s">
        <v>47</v>
      </c>
    </row>
    <row r="2" spans="1:4" ht="15.75" x14ac:dyDescent="0.25">
      <c r="A2" s="9" t="s">
        <v>24</v>
      </c>
      <c r="B2" s="11">
        <v>24</v>
      </c>
      <c r="C2" s="11">
        <v>24</v>
      </c>
      <c r="D2" s="12">
        <f>C2/B2</f>
        <v>1</v>
      </c>
    </row>
    <row r="3" spans="1:4" ht="15.75" x14ac:dyDescent="0.25">
      <c r="A3" s="8" t="s">
        <v>48</v>
      </c>
      <c r="B3" s="5">
        <v>2</v>
      </c>
      <c r="C3" s="5">
        <v>2</v>
      </c>
      <c r="D3" s="12">
        <f>C3/B3</f>
        <v>1</v>
      </c>
    </row>
    <row r="4" spans="1:4" ht="15.75" x14ac:dyDescent="0.25">
      <c r="A4" s="9" t="s">
        <v>29</v>
      </c>
      <c r="B4" s="11">
        <v>2</v>
      </c>
      <c r="C4" s="11">
        <v>2</v>
      </c>
      <c r="D4" s="12">
        <f>C4/B4</f>
        <v>1</v>
      </c>
    </row>
    <row r="5" spans="1:4" ht="15.75" x14ac:dyDescent="0.25">
      <c r="A5" s="8" t="s">
        <v>50</v>
      </c>
      <c r="B5" s="5">
        <v>1</v>
      </c>
      <c r="C5" s="5">
        <v>1</v>
      </c>
      <c r="D5" s="12">
        <f>C5/B5</f>
        <v>1</v>
      </c>
    </row>
    <row r="6" spans="1:4" ht="15.75" x14ac:dyDescent="0.25">
      <c r="A6" s="9" t="s">
        <v>23</v>
      </c>
      <c r="B6" s="11">
        <v>47</v>
      </c>
      <c r="C6" s="11">
        <v>43</v>
      </c>
      <c r="D6" s="12">
        <f>C6/B6</f>
        <v>0.91489361702127658</v>
      </c>
    </row>
    <row r="7" spans="1:4" ht="15.75" x14ac:dyDescent="0.25">
      <c r="A7" s="9" t="s">
        <v>42</v>
      </c>
      <c r="B7" s="11">
        <v>21</v>
      </c>
      <c r="C7" s="11">
        <v>19</v>
      </c>
      <c r="D7" s="12">
        <f>C7/B7</f>
        <v>0.90476190476190477</v>
      </c>
    </row>
    <row r="8" spans="1:4" ht="15.75" x14ac:dyDescent="0.25">
      <c r="A8" s="9" t="s">
        <v>28</v>
      </c>
      <c r="B8" s="11">
        <v>8</v>
      </c>
      <c r="C8" s="11">
        <v>5</v>
      </c>
      <c r="D8" s="12">
        <f>C8/B8</f>
        <v>0.625</v>
      </c>
    </row>
    <row r="9" spans="1:4" ht="15.75" x14ac:dyDescent="0.25">
      <c r="A9" s="9" t="s">
        <v>25</v>
      </c>
      <c r="B9" s="11">
        <v>9</v>
      </c>
      <c r="C9" s="11">
        <v>4</v>
      </c>
      <c r="D9" s="12">
        <f>C9/B9</f>
        <v>0.44444444444444442</v>
      </c>
    </row>
    <row r="10" spans="1:4" ht="15.75" x14ac:dyDescent="0.25">
      <c r="A10" s="8" t="s">
        <v>36</v>
      </c>
      <c r="B10" s="5">
        <v>6</v>
      </c>
      <c r="C10" s="5">
        <v>1</v>
      </c>
      <c r="D10" s="12">
        <f>C10/B10</f>
        <v>0.16666666666666666</v>
      </c>
    </row>
    <row r="11" spans="1:4" ht="15.75" x14ac:dyDescent="0.25">
      <c r="A11" s="9" t="s">
        <v>37</v>
      </c>
      <c r="B11" s="11">
        <v>58</v>
      </c>
      <c r="C11" s="11">
        <v>0</v>
      </c>
      <c r="D11" s="12">
        <f>C11/B11</f>
        <v>0</v>
      </c>
    </row>
    <row r="12" spans="1:4" ht="15.75" x14ac:dyDescent="0.25">
      <c r="A12" s="8" t="s">
        <v>10</v>
      </c>
      <c r="B12" s="5">
        <v>57</v>
      </c>
      <c r="C12" s="5">
        <v>0</v>
      </c>
      <c r="D12" s="12">
        <f>C12/B12</f>
        <v>0</v>
      </c>
    </row>
    <row r="13" spans="1:4" ht="15.75" x14ac:dyDescent="0.25">
      <c r="A13" s="9" t="s">
        <v>35</v>
      </c>
      <c r="B13" s="11">
        <v>18</v>
      </c>
      <c r="C13" s="11">
        <v>0</v>
      </c>
      <c r="D13" s="12">
        <f>C13/B13</f>
        <v>0</v>
      </c>
    </row>
    <row r="14" spans="1:4" ht="15.75" x14ac:dyDescent="0.25">
      <c r="A14" s="8" t="s">
        <v>30</v>
      </c>
      <c r="B14" s="5">
        <v>12</v>
      </c>
      <c r="C14" s="5">
        <v>0</v>
      </c>
      <c r="D14" s="12">
        <f>C14/B14</f>
        <v>0</v>
      </c>
    </row>
    <row r="15" spans="1:4" ht="15.75" x14ac:dyDescent="0.25">
      <c r="A15" s="7" t="s">
        <v>34</v>
      </c>
      <c r="B15" s="5">
        <v>8</v>
      </c>
      <c r="C15" s="5">
        <v>0</v>
      </c>
      <c r="D15" s="12">
        <f>C15/B15</f>
        <v>0</v>
      </c>
    </row>
    <row r="16" spans="1:4" ht="15.75" x14ac:dyDescent="0.25">
      <c r="A16" s="9" t="s">
        <v>43</v>
      </c>
      <c r="B16" s="11">
        <v>4</v>
      </c>
      <c r="C16" s="11">
        <v>0</v>
      </c>
      <c r="D16" s="12">
        <f>C16/B16</f>
        <v>0</v>
      </c>
    </row>
    <row r="17" spans="1:4" ht="15.75" x14ac:dyDescent="0.25">
      <c r="A17" s="9" t="s">
        <v>33</v>
      </c>
      <c r="B17" s="11">
        <v>4</v>
      </c>
      <c r="C17" s="11">
        <v>0</v>
      </c>
      <c r="D17" s="12">
        <f>C17/B17</f>
        <v>0</v>
      </c>
    </row>
    <row r="18" spans="1:4" ht="15.75" x14ac:dyDescent="0.25">
      <c r="A18" s="8" t="s">
        <v>26</v>
      </c>
      <c r="B18" s="5">
        <v>2</v>
      </c>
      <c r="C18" s="5">
        <v>0</v>
      </c>
      <c r="D18" s="12">
        <f>C18/B18</f>
        <v>0</v>
      </c>
    </row>
    <row r="19" spans="1:4" ht="15.75" x14ac:dyDescent="0.25">
      <c r="A19" s="9" t="s">
        <v>40</v>
      </c>
      <c r="B19" s="11">
        <v>2</v>
      </c>
      <c r="C19" s="11">
        <v>0</v>
      </c>
      <c r="D19" s="12">
        <f>C19/B19</f>
        <v>0</v>
      </c>
    </row>
    <row r="20" spans="1:4" ht="15.75" x14ac:dyDescent="0.25">
      <c r="A20" s="8" t="s">
        <v>32</v>
      </c>
      <c r="B20" s="5">
        <v>1</v>
      </c>
      <c r="C20" s="5">
        <v>0</v>
      </c>
      <c r="D20" s="12">
        <f>C20/B20</f>
        <v>0</v>
      </c>
    </row>
    <row r="21" spans="1:4" ht="15.75" x14ac:dyDescent="0.25">
      <c r="A21" s="8" t="s">
        <v>41</v>
      </c>
      <c r="B21" s="5">
        <v>1</v>
      </c>
      <c r="C21" s="5">
        <v>0</v>
      </c>
      <c r="D21" s="12">
        <f>C21/B21</f>
        <v>0</v>
      </c>
    </row>
    <row r="22" spans="1:4" ht="15.75" x14ac:dyDescent="0.25">
      <c r="A22" s="9" t="s">
        <v>49</v>
      </c>
      <c r="B22" s="11">
        <v>0</v>
      </c>
      <c r="C22" s="11">
        <v>0</v>
      </c>
      <c r="D22" s="12"/>
    </row>
    <row r="23" spans="1:4" ht="15.75" x14ac:dyDescent="0.25">
      <c r="A23" s="8" t="s">
        <v>27</v>
      </c>
      <c r="B23" s="5">
        <v>0</v>
      </c>
      <c r="C23" s="5">
        <v>0</v>
      </c>
      <c r="D23" s="12"/>
    </row>
    <row r="24" spans="1:4" ht="15.75" x14ac:dyDescent="0.25">
      <c r="A24" s="9" t="s">
        <v>44</v>
      </c>
      <c r="B24" s="11">
        <v>0</v>
      </c>
      <c r="C24" s="11">
        <v>0</v>
      </c>
      <c r="D24" s="12"/>
    </row>
    <row r="25" spans="1:4" ht="15.75" x14ac:dyDescent="0.25">
      <c r="A25" s="8" t="s">
        <v>31</v>
      </c>
      <c r="B25" s="5">
        <v>0</v>
      </c>
      <c r="C25" s="5">
        <v>0</v>
      </c>
      <c r="D25" s="12"/>
    </row>
    <row r="26" spans="1:4" ht="15.75" x14ac:dyDescent="0.25">
      <c r="A26" s="8" t="s">
        <v>38</v>
      </c>
      <c r="B26" s="5">
        <v>0</v>
      </c>
      <c r="C26" s="5">
        <v>0</v>
      </c>
      <c r="D26" s="12"/>
    </row>
    <row r="27" spans="1:4" ht="15.75" x14ac:dyDescent="0.25">
      <c r="A27" s="16" t="s">
        <v>39</v>
      </c>
      <c r="B27" s="5">
        <v>0</v>
      </c>
      <c r="C27" s="5">
        <v>0</v>
      </c>
      <c r="D27" s="12"/>
    </row>
    <row r="28" spans="1:4" ht="15.75" x14ac:dyDescent="0.25">
      <c r="A28" s="9" t="s">
        <v>51</v>
      </c>
      <c r="B28" s="11">
        <v>0</v>
      </c>
      <c r="C28" s="11">
        <v>0</v>
      </c>
      <c r="D28" s="12"/>
    </row>
    <row r="29" spans="1:4" ht="15.75" x14ac:dyDescent="0.25">
      <c r="A29" s="13" t="s">
        <v>52</v>
      </c>
      <c r="B29" s="11">
        <v>287</v>
      </c>
      <c r="C29" s="11">
        <v>101</v>
      </c>
      <c r="D29" s="12">
        <f>C29/B29</f>
        <v>0.3519163763066202</v>
      </c>
    </row>
  </sheetData>
  <sortState ref="A2:D29">
    <sortCondition descending="1" ref="D2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18.09 по 24.09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dcterms:created xsi:type="dcterms:W3CDTF">2017-08-11T12:46:09Z</dcterms:created>
  <dcterms:modified xsi:type="dcterms:W3CDTF">2017-10-04T09:03:19Z</dcterms:modified>
</cp:coreProperties>
</file>